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2T CTA PUB 21\"/>
    </mc:Choice>
  </mc:AlternateContent>
  <xr:revisionPtr revIDLastSave="0" documentId="13_ncr:1_{97C2CB6D-7B3E-4F91-9632-8ABA4D894E1B}" xr6:coauthVersionLast="47" xr6:coauthVersionMax="47" xr10:uidLastSave="{00000000-0000-0000-0000-000000000000}"/>
  <bookViews>
    <workbookView xWindow="-108" yWindow="-108" windowWidth="23256" windowHeight="12576" xr2:uid="{2B188E57-7EBF-4BCA-8204-CF6AAD1741B0}"/>
  </bookViews>
  <sheets>
    <sheet name="EAIC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D10" i="1"/>
  <c r="I10" i="1"/>
  <c r="H20" i="1"/>
  <c r="D20" i="1"/>
  <c r="I20" i="1"/>
  <c r="H26" i="1"/>
  <c r="D26" i="1"/>
  <c r="I26" i="1"/>
  <c r="H29" i="1"/>
  <c r="D29" i="1"/>
  <c r="I29" i="1"/>
  <c r="H36" i="1"/>
  <c r="D36" i="1"/>
  <c r="I36" i="1"/>
  <c r="H40" i="1"/>
  <c r="D40" i="1"/>
  <c r="I40" i="1"/>
  <c r="H44" i="1"/>
  <c r="D44" i="1"/>
  <c r="I44" i="1"/>
  <c r="H48" i="1"/>
  <c r="D48" i="1"/>
  <c r="I48" i="1"/>
  <c r="H52" i="1"/>
  <c r="D52" i="1"/>
  <c r="I52" i="1"/>
  <c r="I60" i="1"/>
  <c r="I58" i="1"/>
  <c r="F58" i="1"/>
  <c r="I57" i="1"/>
  <c r="F57" i="1"/>
  <c r="I56" i="1"/>
  <c r="F56" i="1"/>
  <c r="I55" i="1"/>
  <c r="F55" i="1"/>
  <c r="I54" i="1"/>
  <c r="F54" i="1"/>
  <c r="F53" i="1"/>
  <c r="F52" i="1"/>
  <c r="I53" i="1"/>
  <c r="G52" i="1"/>
  <c r="E52" i="1"/>
  <c r="I51" i="1"/>
  <c r="F51" i="1"/>
  <c r="I50" i="1"/>
  <c r="F50" i="1"/>
  <c r="F49" i="1"/>
  <c r="F48" i="1"/>
  <c r="I49" i="1"/>
  <c r="G48" i="1"/>
  <c r="E48" i="1"/>
  <c r="I47" i="1"/>
  <c r="F47" i="1"/>
  <c r="I46" i="1"/>
  <c r="F46" i="1"/>
  <c r="F44" i="1"/>
  <c r="G44" i="1"/>
  <c r="E44" i="1"/>
  <c r="I43" i="1"/>
  <c r="F43" i="1"/>
  <c r="I42" i="1"/>
  <c r="F42" i="1"/>
  <c r="F41" i="1"/>
  <c r="F40" i="1"/>
  <c r="I41" i="1"/>
  <c r="G40" i="1"/>
  <c r="E40" i="1"/>
  <c r="I39" i="1"/>
  <c r="F39" i="1"/>
  <c r="I38" i="1"/>
  <c r="F38" i="1"/>
  <c r="F37" i="1"/>
  <c r="F36" i="1"/>
  <c r="I37" i="1"/>
  <c r="G36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G29" i="1"/>
  <c r="F29" i="1"/>
  <c r="E29" i="1"/>
  <c r="E10" i="1"/>
  <c r="E20" i="1"/>
  <c r="E26" i="1"/>
  <c r="E60" i="1"/>
  <c r="I28" i="1"/>
  <c r="F28" i="1"/>
  <c r="F27" i="1"/>
  <c r="F26" i="1"/>
  <c r="I27" i="1"/>
  <c r="G26" i="1"/>
  <c r="I25" i="1"/>
  <c r="F25" i="1"/>
  <c r="I24" i="1"/>
  <c r="F24" i="1"/>
  <c r="I23" i="1"/>
  <c r="F23" i="1"/>
  <c r="I22" i="1"/>
  <c r="F22" i="1"/>
  <c r="F21" i="1"/>
  <c r="F20" i="1"/>
  <c r="I21" i="1"/>
  <c r="G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1" i="1"/>
  <c r="F10" i="1"/>
  <c r="F60" i="1"/>
  <c r="I11" i="1"/>
  <c r="H60" i="1"/>
  <c r="G10" i="1"/>
  <c r="G60" i="1"/>
  <c r="D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<sst xmlns="http://schemas.openxmlformats.org/spreadsheetml/2006/main" count="70" uniqueCount="68">
  <si>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</si>
  <si>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</si>
  <si>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2021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</si>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</sst>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8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2" borderId="6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2" borderId="6" xfId="1" applyFont="1" applyFill="1" applyBorder="1" applyAlignment="1">
      <alignment vertical="center" wrapText="1"/>
    </xf>
    <xf numFmtId="43" fontId="13" fillId="2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11" fillId="2" borderId="4" xfId="1" applyFont="1" applyFill="1" applyBorder="1" applyAlignment="1">
      <alignment vertical="center" wrapText="1"/>
    </xf>
    <xf numFmtId="0" fontId="4" fillId="0" borderId="0" xfId="0" applyFont="1"/>
    <xf numFmtId="43" fontId="13" fillId="2" borderId="0" xfId="1" applyFont="1" applyFill="1" applyBorder="1" applyAlignment="1">
      <alignment vertical="center" wrapText="1"/>
    </xf>
    <xf numFmtId="0" fontId="16" fillId="2" borderId="0" xfId="0" applyFont="1" applyFill="1"/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48311926-CE93-4821-910E-A90307F8B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08CE-0D5A-4E3B-BD9B-AE94A0E4B60C}">
  <sheetPr>
    <pageSetUpPr fitToPage="1"/>
  </sheetPr>
  <dimension ref="A1:J65"/>
  <sheetViews>
    <sheetView showGridLines="0" tabSelected="1" topLeftCell="A19" workbookViewId="0">
      <selection activeCell="A66" sqref="A66:XFD71"/>
    </sheetView>
  </sheetViews>
  <sheetFormatPr baseColWidth="10" defaultColWidth="11.44140625" defaultRowHeight="13.2" x14ac:dyDescent="0.25"/>
  <cols>
    <col min="1" max="1" width="2.5546875" style="1" customWidth="1"/>
    <col min="2" max="2" width="2" style="29" customWidth="1"/>
    <col min="3" max="3" width="48" style="2" customWidth="1"/>
    <col min="4" max="4" width="16.88671875" style="2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ht="16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5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5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 x14ac:dyDescent="0.25">
      <c r="B4" s="3"/>
    </row>
    <row r="5" spans="2:9" s="1" customFormat="1" x14ac:dyDescent="0.25">
      <c r="B5" s="3"/>
      <c r="C5" s="4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 x14ac:dyDescent="0.25">
      <c r="B6" s="3"/>
    </row>
    <row r="7" spans="2:9" x14ac:dyDescent="0.25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6.4" x14ac:dyDescent="0.25">
      <c r="B8" s="36"/>
      <c r="C8" s="37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0"/>
    </row>
    <row r="9" spans="2:9" x14ac:dyDescent="0.25">
      <c r="B9" s="36"/>
      <c r="C9" s="37"/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 t="s">
        <v>18</v>
      </c>
    </row>
    <row r="10" spans="2:9" ht="13.5" customHeight="1" x14ac:dyDescent="0.3">
      <c r="B10" s="9" t="s">
        <v>19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 x14ac:dyDescent="0.3">
      <c r="B11" s="13"/>
      <c r="C11" s="14" t="s">
        <v>20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 x14ac:dyDescent="0.3">
      <c r="B12" s="13"/>
      <c r="C12" s="14" t="s">
        <v>21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 x14ac:dyDescent="0.3">
      <c r="B13" s="13"/>
      <c r="C13" s="14" t="s">
        <v>22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 x14ac:dyDescent="0.3">
      <c r="B14" s="13"/>
      <c r="C14" s="14" t="s">
        <v>23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 x14ac:dyDescent="0.3">
      <c r="B15" s="13"/>
      <c r="C15" s="14" t="s">
        <v>24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 x14ac:dyDescent="0.3">
      <c r="B16" s="13"/>
      <c r="C16" s="14" t="s">
        <v>25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 x14ac:dyDescent="0.3">
      <c r="B17" s="13"/>
      <c r="C17" s="14" t="s">
        <v>26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 x14ac:dyDescent="0.3">
      <c r="B18" s="13"/>
      <c r="C18" s="14" t="s">
        <v>27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 x14ac:dyDescent="0.3">
      <c r="B19" s="13"/>
      <c r="C19" s="14" t="s">
        <v>28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 x14ac:dyDescent="0.3">
      <c r="B20" s="17" t="s">
        <v>29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3">
      <c r="B21" s="13"/>
      <c r="C21" s="14" t="s">
        <v>30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 x14ac:dyDescent="0.3">
      <c r="B22" s="13"/>
      <c r="C22" s="14" t="s">
        <v>31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 x14ac:dyDescent="0.3">
      <c r="B23" s="13"/>
      <c r="C23" s="14" t="s">
        <v>32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 x14ac:dyDescent="0.3">
      <c r="B24" s="13"/>
      <c r="C24" s="14" t="s">
        <v>33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 x14ac:dyDescent="0.3">
      <c r="B25" s="13"/>
      <c r="C25" s="14" t="s">
        <v>26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 x14ac:dyDescent="0.3">
      <c r="B26" s="17" t="s">
        <v>34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3">
      <c r="B27" s="13"/>
      <c r="C27" s="14" t="s">
        <v>35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 x14ac:dyDescent="0.3">
      <c r="B28" s="13"/>
      <c r="C28" s="14" t="s">
        <v>36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 x14ac:dyDescent="0.3">
      <c r="B29" s="17" t="s">
        <v>37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5">
      <c r="B30" s="21"/>
      <c r="C30" s="14" t="s">
        <v>38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 x14ac:dyDescent="0.25">
      <c r="B31" s="21"/>
      <c r="C31" s="14" t="s">
        <v>39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 x14ac:dyDescent="0.25">
      <c r="B32" s="21"/>
      <c r="C32" s="14" t="s">
        <v>40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 x14ac:dyDescent="0.25">
      <c r="B33" s="21"/>
      <c r="C33" s="14" t="s">
        <v>41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 x14ac:dyDescent="0.25">
      <c r="B34" s="21"/>
      <c r="C34" s="14" t="s">
        <v>26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 x14ac:dyDescent="0.25">
      <c r="B35" s="21"/>
      <c r="C35" s="14" t="s">
        <v>42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 x14ac:dyDescent="0.3">
      <c r="B36" s="17" t="s">
        <v>43</v>
      </c>
      <c r="C36" s="18"/>
      <c r="D36" s="20">
        <f>SUM(D37:D39)</f>
        <v>0</v>
      </c>
      <c r="E36" s="20">
        <f t="shared" ref="E36:H36" si="6">SUM(E37:E39)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19">
        <f t="shared" si="1"/>
        <v>0</v>
      </c>
    </row>
    <row r="37" spans="2:9" s="1" customFormat="1" ht="13.5" customHeight="1" x14ac:dyDescent="0.25">
      <c r="B37" s="21"/>
      <c r="C37" s="14" t="s">
        <v>44</v>
      </c>
      <c r="D37" s="22">
        <v>0</v>
      </c>
      <c r="E37" s="23">
        <v>0</v>
      </c>
      <c r="F37" s="16">
        <f t="shared" si="2"/>
        <v>0</v>
      </c>
      <c r="G37" s="23">
        <v>0</v>
      </c>
      <c r="H37" s="23">
        <v>0</v>
      </c>
      <c r="I37" s="15">
        <f t="shared" si="1"/>
        <v>0</v>
      </c>
    </row>
    <row r="38" spans="2:9" s="1" customFormat="1" ht="13.5" customHeight="1" x14ac:dyDescent="0.25">
      <c r="B38" s="21"/>
      <c r="C38" s="14" t="s">
        <v>45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 x14ac:dyDescent="0.25">
      <c r="B39" s="21"/>
      <c r="C39" s="14" t="s">
        <v>46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 x14ac:dyDescent="0.3">
      <c r="B40" s="17" t="s">
        <v>47</v>
      </c>
      <c r="C40" s="18"/>
      <c r="D40" s="20">
        <f>SUM(D41:D43)</f>
        <v>0</v>
      </c>
      <c r="E40" s="20">
        <f t="shared" ref="E40:H40" si="7">SUM(E41:E43)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19">
        <f t="shared" si="1"/>
        <v>0</v>
      </c>
    </row>
    <row r="41" spans="2:9" s="1" customFormat="1" ht="13.5" customHeight="1" x14ac:dyDescent="0.25">
      <c r="B41" s="21"/>
      <c r="C41" s="14" t="s">
        <v>48</v>
      </c>
      <c r="D41" s="22">
        <v>0</v>
      </c>
      <c r="E41" s="23">
        <v>0</v>
      </c>
      <c r="F41" s="16">
        <f t="shared" si="2"/>
        <v>0</v>
      </c>
      <c r="G41" s="23">
        <v>0</v>
      </c>
      <c r="H41" s="23">
        <v>0</v>
      </c>
      <c r="I41" s="15">
        <f t="shared" si="1"/>
        <v>0</v>
      </c>
    </row>
    <row r="42" spans="2:9" s="1" customFormat="1" ht="13.5" customHeight="1" x14ac:dyDescent="0.25">
      <c r="B42" s="21"/>
      <c r="C42" s="14" t="s">
        <v>49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 x14ac:dyDescent="0.25">
      <c r="B43" s="21"/>
      <c r="C43" s="14" t="s">
        <v>50</v>
      </c>
      <c r="D43" s="22">
        <v>0</v>
      </c>
      <c r="E43" s="23">
        <v>0</v>
      </c>
      <c r="F43" s="16">
        <f t="shared" si="2"/>
        <v>0</v>
      </c>
      <c r="G43" s="23">
        <v>0</v>
      </c>
      <c r="H43" s="23">
        <v>0</v>
      </c>
      <c r="I43" s="15">
        <f t="shared" si="1"/>
        <v>0</v>
      </c>
    </row>
    <row r="44" spans="2:9" s="1" customFormat="1" ht="13.5" customHeight="1" x14ac:dyDescent="0.3">
      <c r="B44" s="17" t="s">
        <v>51</v>
      </c>
      <c r="C44" s="18"/>
      <c r="D44" s="20">
        <f>SUM(D45:D47)</f>
        <v>7711130</v>
      </c>
      <c r="E44" s="20">
        <f t="shared" ref="E44:H44" si="8">SUM(E45:E47)</f>
        <v>3713774.17</v>
      </c>
      <c r="F44" s="20">
        <f t="shared" si="8"/>
        <v>11202467.26</v>
      </c>
      <c r="G44" s="20">
        <f t="shared" si="8"/>
        <v>5011292.1500000004</v>
      </c>
      <c r="H44" s="20">
        <f t="shared" si="8"/>
        <v>5011292.1500000004</v>
      </c>
      <c r="I44" s="19">
        <f t="shared" si="1"/>
        <v>-2699837.8499999996</v>
      </c>
    </row>
    <row r="45" spans="2:9" s="1" customFormat="1" ht="13.5" customHeight="1" x14ac:dyDescent="0.25">
      <c r="B45" s="21"/>
      <c r="C45" s="14" t="s">
        <v>52</v>
      </c>
      <c r="D45" s="22">
        <v>7711130</v>
      </c>
      <c r="E45" s="23">
        <v>3713774.17</v>
      </c>
      <c r="F45" s="16">
        <v>11202467.26</v>
      </c>
      <c r="G45" s="23">
        <v>5011292.1500000004</v>
      </c>
      <c r="H45" s="23">
        <v>5011292.1500000004</v>
      </c>
      <c r="I45" s="15">
        <v>-2699837.8499999996</v>
      </c>
    </row>
    <row r="46" spans="2:9" s="1" customFormat="1" ht="13.5" customHeight="1" x14ac:dyDescent="0.25">
      <c r="B46" s="21"/>
      <c r="C46" s="14" t="s">
        <v>53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 x14ac:dyDescent="0.25">
      <c r="B47" s="21"/>
      <c r="C47" s="14" t="s">
        <v>54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 x14ac:dyDescent="0.3">
      <c r="B48" s="17" t="s">
        <v>55</v>
      </c>
      <c r="C48" s="18"/>
      <c r="D48" s="20">
        <f>SUM(D49:D51)</f>
        <v>13872665</v>
      </c>
      <c r="E48" s="20">
        <f t="shared" ref="E48:H48" si="9">SUM(E49:E51)</f>
        <v>7970884.7999999998</v>
      </c>
      <c r="F48" s="20">
        <f t="shared" si="9"/>
        <v>21843549.800000001</v>
      </c>
      <c r="G48" s="20">
        <f t="shared" si="9"/>
        <v>9565038.8200000003</v>
      </c>
      <c r="H48" s="20">
        <f t="shared" si="9"/>
        <v>9565038.8200000003</v>
      </c>
      <c r="I48" s="19">
        <f t="shared" si="1"/>
        <v>-4307626.18</v>
      </c>
    </row>
    <row r="49" spans="1:10" s="1" customFormat="1" ht="13.5" customHeight="1" x14ac:dyDescent="0.25">
      <c r="B49" s="21"/>
      <c r="C49" s="14" t="s">
        <v>56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 x14ac:dyDescent="0.25">
      <c r="B50" s="21"/>
      <c r="C50" s="14" t="s">
        <v>57</v>
      </c>
      <c r="D50" s="22">
        <v>0</v>
      </c>
      <c r="E50" s="23">
        <v>6908784</v>
      </c>
      <c r="F50" s="16">
        <f t="shared" si="2"/>
        <v>6908784</v>
      </c>
      <c r="G50" s="23">
        <v>1750000.02</v>
      </c>
      <c r="H50" s="23">
        <v>1750000.02</v>
      </c>
      <c r="I50" s="15">
        <f t="shared" si="1"/>
        <v>1750000.02</v>
      </c>
    </row>
    <row r="51" spans="1:10" s="1" customFormat="1" ht="13.5" customHeight="1" x14ac:dyDescent="0.25">
      <c r="B51" s="21"/>
      <c r="C51" s="14" t="s">
        <v>58</v>
      </c>
      <c r="D51" s="22">
        <v>13872665</v>
      </c>
      <c r="E51" s="23">
        <v>1062100.8</v>
      </c>
      <c r="F51" s="16">
        <f t="shared" si="2"/>
        <v>14934765.800000001</v>
      </c>
      <c r="G51" s="23">
        <v>7815038.7999999998</v>
      </c>
      <c r="H51" s="23">
        <v>7815038.7999999998</v>
      </c>
      <c r="I51" s="15">
        <f t="shared" si="1"/>
        <v>-6057626.2000000002</v>
      </c>
    </row>
    <row r="52" spans="1:10" s="1" customFormat="1" ht="13.5" customHeight="1" x14ac:dyDescent="0.3">
      <c r="B52" s="17" t="s">
        <v>59</v>
      </c>
      <c r="C52" s="18"/>
      <c r="D52" s="20">
        <f>SUM(D53:D59)</f>
        <v>30368818.34</v>
      </c>
      <c r="E52" s="20">
        <f t="shared" ref="E52:H52" si="10">SUM(E53:E59)</f>
        <v>1452692.58</v>
      </c>
      <c r="F52" s="20">
        <f t="shared" si="10"/>
        <v>31821510.920000002</v>
      </c>
      <c r="G52" s="20">
        <f t="shared" si="10"/>
        <v>23274741.690000001</v>
      </c>
      <c r="H52" s="20">
        <f t="shared" si="10"/>
        <v>23274741.690000001</v>
      </c>
      <c r="I52" s="19">
        <f t="shared" si="1"/>
        <v>-7094076.6499999985</v>
      </c>
    </row>
    <row r="53" spans="1:10" s="1" customFormat="1" ht="13.5" customHeight="1" x14ac:dyDescent="0.25">
      <c r="B53" s="21"/>
      <c r="C53" s="14" t="s">
        <v>60</v>
      </c>
      <c r="D53" s="22">
        <v>30368818.34</v>
      </c>
      <c r="E53" s="23">
        <v>1452692.58</v>
      </c>
      <c r="F53" s="16">
        <f t="shared" si="2"/>
        <v>31821510.920000002</v>
      </c>
      <c r="G53" s="23">
        <v>23274741.690000001</v>
      </c>
      <c r="H53" s="23">
        <v>23274741.690000001</v>
      </c>
      <c r="I53" s="15">
        <f t="shared" si="1"/>
        <v>-7094076.6499999985</v>
      </c>
    </row>
    <row r="54" spans="1:10" s="1" customFormat="1" ht="13.5" customHeight="1" x14ac:dyDescent="0.25">
      <c r="B54" s="21"/>
      <c r="C54" s="14" t="s">
        <v>61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 x14ac:dyDescent="0.25">
      <c r="B55" s="21"/>
      <c r="C55" s="14" t="s">
        <v>62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 x14ac:dyDescent="0.25">
      <c r="B56" s="21"/>
      <c r="C56" s="14" t="s">
        <v>63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 x14ac:dyDescent="0.25">
      <c r="B57" s="21"/>
      <c r="C57" s="14" t="s">
        <v>64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 x14ac:dyDescent="0.25">
      <c r="B58" s="21"/>
      <c r="C58" s="14" t="s">
        <v>65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 x14ac:dyDescent="0.25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 x14ac:dyDescent="0.25">
      <c r="A60" s="3"/>
      <c r="B60" s="26"/>
      <c r="C60" s="27" t="s">
        <v>66</v>
      </c>
      <c r="D60" s="28">
        <f>+D10+D20+D26+D29+D36+D40+D44+D48+D52</f>
        <v>51952613.340000004</v>
      </c>
      <c r="E60" s="28">
        <f t="shared" ref="E60:H60" si="11">+E10+E20+E26+E29+E36+E40+E44+E48+E52</f>
        <v>13137351.549999999</v>
      </c>
      <c r="F60" s="28">
        <f t="shared" si="11"/>
        <v>64867527.980000004</v>
      </c>
      <c r="G60" s="28">
        <f t="shared" si="11"/>
        <v>37851072.660000004</v>
      </c>
      <c r="H60" s="28">
        <f t="shared" si="11"/>
        <v>37851072.660000004</v>
      </c>
      <c r="I60" s="28">
        <f>+I10+I20+I26+I29+I36+I40+I44+I48+I52</f>
        <v>-14101540.679999998</v>
      </c>
      <c r="J60" s="3"/>
    </row>
    <row r="61" spans="1:10" s="1" customFormat="1" x14ac:dyDescent="0.25">
      <c r="B61" s="3"/>
      <c r="D61" s="30"/>
      <c r="E61" s="30"/>
      <c r="F61" s="30"/>
      <c r="G61" s="30"/>
      <c r="H61" s="30"/>
      <c r="I61" s="30"/>
    </row>
    <row r="62" spans="1:10" x14ac:dyDescent="0.25">
      <c r="C62" s="31" t="s">
        <v>67</v>
      </c>
      <c r="D62" s="30"/>
      <c r="E62" s="30"/>
      <c r="F62" s="30"/>
      <c r="G62" s="30"/>
      <c r="H62" s="30"/>
      <c r="I62" s="30"/>
    </row>
    <row r="63" spans="1:10" x14ac:dyDescent="0.25">
      <c r="C63" s="31"/>
      <c r="D63" s="30"/>
      <c r="E63" s="30"/>
      <c r="F63" s="30"/>
      <c r="G63" s="30"/>
      <c r="H63" s="30"/>
      <c r="I63" s="30"/>
    </row>
    <row r="64" spans="1:10" x14ac:dyDescent="0.25">
      <c r="C64" s="31"/>
      <c r="D64" s="30"/>
      <c r="E64" s="30"/>
      <c r="F64" s="30"/>
      <c r="G64" s="30"/>
      <c r="H64" s="30"/>
      <c r="I64" s="30"/>
    </row>
    <row r="65" spans="4:9" x14ac:dyDescent="0.25">
      <c r="D65" s="30"/>
      <c r="E65" s="30"/>
      <c r="F65" s="30"/>
      <c r="G65" s="30"/>
      <c r="H65" s="30"/>
      <c r="I65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9370078740157483" right="0.39370078740157483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Rosa Elena Garcia</cp:lastModifiedBy>
  <cp:lastPrinted>2021-08-23T22:06:43Z</cp:lastPrinted>
  <dcterms:created xsi:type="dcterms:W3CDTF">2021-07-30T22:28:46Z</dcterms:created>
  <dcterms:modified xsi:type="dcterms:W3CDTF">2021-08-23T22:06:50Z</dcterms:modified>
</cp:coreProperties>
</file>